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aw data\"/>
    </mc:Choice>
  </mc:AlternateContent>
  <bookViews>
    <workbookView xWindow="0" yWindow="0" windowWidth="25200" windowHeight="119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9" i="1" l="1"/>
  <c r="N59" i="1"/>
  <c r="M59" i="1"/>
  <c r="L59" i="1"/>
  <c r="K59" i="1"/>
  <c r="O58" i="1"/>
  <c r="N58" i="1"/>
  <c r="M58" i="1"/>
  <c r="L58" i="1"/>
  <c r="K58" i="1"/>
  <c r="O57" i="1"/>
  <c r="N57" i="1"/>
  <c r="M57" i="1"/>
  <c r="L57" i="1"/>
  <c r="K57" i="1"/>
  <c r="O56" i="1"/>
  <c r="N56" i="1"/>
  <c r="M56" i="1"/>
  <c r="L56" i="1"/>
  <c r="K56" i="1"/>
  <c r="O55" i="1"/>
  <c r="R55" i="1" s="1"/>
  <c r="N55" i="1"/>
  <c r="Q55" i="1" s="1"/>
  <c r="M55" i="1"/>
  <c r="L55" i="1"/>
  <c r="K55" i="1"/>
  <c r="P55" i="1" s="1"/>
  <c r="O53" i="1"/>
  <c r="N53" i="1"/>
  <c r="M53" i="1"/>
  <c r="L53" i="1"/>
  <c r="K53" i="1"/>
  <c r="O52" i="1"/>
  <c r="N52" i="1"/>
  <c r="M52" i="1"/>
  <c r="L52" i="1"/>
  <c r="K52" i="1"/>
  <c r="O51" i="1"/>
  <c r="N51" i="1"/>
  <c r="M51" i="1"/>
  <c r="L51" i="1"/>
  <c r="K51" i="1"/>
  <c r="O50" i="1"/>
  <c r="N50" i="1"/>
  <c r="M50" i="1"/>
  <c r="L50" i="1"/>
  <c r="K50" i="1"/>
  <c r="O49" i="1"/>
  <c r="R49" i="1" s="1"/>
  <c r="N49" i="1"/>
  <c r="M49" i="1"/>
  <c r="L49" i="1"/>
  <c r="K49" i="1"/>
  <c r="P49" i="1" s="1"/>
  <c r="O47" i="1"/>
  <c r="N47" i="1"/>
  <c r="M47" i="1"/>
  <c r="L47" i="1"/>
  <c r="K47" i="1"/>
  <c r="O46" i="1"/>
  <c r="N46" i="1"/>
  <c r="M46" i="1"/>
  <c r="L46" i="1"/>
  <c r="K46" i="1"/>
  <c r="O45" i="1"/>
  <c r="N45" i="1"/>
  <c r="M45" i="1"/>
  <c r="L45" i="1"/>
  <c r="K45" i="1"/>
  <c r="O44" i="1"/>
  <c r="N44" i="1"/>
  <c r="M44" i="1"/>
  <c r="L44" i="1"/>
  <c r="K44" i="1"/>
  <c r="P43" i="1"/>
  <c r="O43" i="1"/>
  <c r="R43" i="1" s="1"/>
  <c r="N43" i="1"/>
  <c r="Q43" i="1" s="1"/>
  <c r="M43" i="1"/>
  <c r="L43" i="1"/>
  <c r="K43" i="1"/>
  <c r="O41" i="1"/>
  <c r="N41" i="1"/>
  <c r="M41" i="1"/>
  <c r="L41" i="1"/>
  <c r="K41" i="1"/>
  <c r="O40" i="1"/>
  <c r="N40" i="1"/>
  <c r="M40" i="1"/>
  <c r="L40" i="1"/>
  <c r="K40" i="1"/>
  <c r="O39" i="1"/>
  <c r="N39" i="1"/>
  <c r="M39" i="1"/>
  <c r="L39" i="1"/>
  <c r="K39" i="1"/>
  <c r="O38" i="1"/>
  <c r="N38" i="1"/>
  <c r="M38" i="1"/>
  <c r="L38" i="1"/>
  <c r="K38" i="1"/>
  <c r="O37" i="1"/>
  <c r="R37" i="1" s="1"/>
  <c r="N37" i="1"/>
  <c r="Q37" i="1" s="1"/>
  <c r="M37" i="1"/>
  <c r="L37" i="1"/>
  <c r="K37" i="1"/>
  <c r="P37" i="1" s="1"/>
  <c r="O35" i="1"/>
  <c r="N35" i="1"/>
  <c r="M35" i="1"/>
  <c r="L35" i="1"/>
  <c r="K35" i="1"/>
  <c r="O34" i="1"/>
  <c r="N34" i="1"/>
  <c r="M34" i="1"/>
  <c r="L34" i="1"/>
  <c r="K34" i="1"/>
  <c r="O33" i="1"/>
  <c r="N33" i="1"/>
  <c r="M33" i="1"/>
  <c r="L33" i="1"/>
  <c r="K33" i="1"/>
  <c r="O32" i="1"/>
  <c r="N32" i="1"/>
  <c r="M32" i="1"/>
  <c r="L32" i="1"/>
  <c r="K32" i="1"/>
  <c r="O31" i="1"/>
  <c r="R31" i="1" s="1"/>
  <c r="N31" i="1"/>
  <c r="Q31" i="1" s="1"/>
  <c r="M31" i="1"/>
  <c r="L31" i="1"/>
  <c r="K31" i="1"/>
  <c r="P31" i="1" s="1"/>
  <c r="O29" i="1"/>
  <c r="N29" i="1"/>
  <c r="M29" i="1"/>
  <c r="L29" i="1"/>
  <c r="K29" i="1"/>
  <c r="O28" i="1"/>
  <c r="N28" i="1"/>
  <c r="M28" i="1"/>
  <c r="L28" i="1"/>
  <c r="K28" i="1"/>
  <c r="O27" i="1"/>
  <c r="N27" i="1"/>
  <c r="M27" i="1"/>
  <c r="L27" i="1"/>
  <c r="K27" i="1"/>
  <c r="O26" i="1"/>
  <c r="N26" i="1"/>
  <c r="M26" i="1"/>
  <c r="L26" i="1"/>
  <c r="K26" i="1"/>
  <c r="O25" i="1"/>
  <c r="R25" i="1" s="1"/>
  <c r="N25" i="1"/>
  <c r="Q25" i="1" s="1"/>
  <c r="M25" i="1"/>
  <c r="L25" i="1"/>
  <c r="K25" i="1"/>
  <c r="P25" i="1" s="1"/>
  <c r="O23" i="1"/>
  <c r="N23" i="1"/>
  <c r="M23" i="1"/>
  <c r="L23" i="1"/>
  <c r="K23" i="1"/>
  <c r="O22" i="1"/>
  <c r="N22" i="1"/>
  <c r="M22" i="1"/>
  <c r="L22" i="1"/>
  <c r="K22" i="1"/>
  <c r="O21" i="1"/>
  <c r="N21" i="1"/>
  <c r="M21" i="1"/>
  <c r="L21" i="1"/>
  <c r="K21" i="1"/>
  <c r="O20" i="1"/>
  <c r="R20" i="1" s="1"/>
  <c r="N20" i="1"/>
  <c r="Q20" i="1" s="1"/>
  <c r="M20" i="1"/>
  <c r="L20" i="1"/>
  <c r="K20" i="1"/>
  <c r="P20" i="1" s="1"/>
  <c r="O18" i="1"/>
  <c r="N18" i="1"/>
  <c r="M18" i="1"/>
  <c r="L18" i="1"/>
  <c r="K18" i="1"/>
  <c r="O17" i="1"/>
  <c r="N17" i="1"/>
  <c r="M17" i="1"/>
  <c r="L17" i="1"/>
  <c r="K17" i="1"/>
  <c r="O16" i="1"/>
  <c r="N16" i="1"/>
  <c r="M16" i="1"/>
  <c r="L16" i="1"/>
  <c r="K16" i="1"/>
  <c r="O15" i="1"/>
  <c r="N15" i="1"/>
  <c r="M15" i="1"/>
  <c r="L15" i="1"/>
  <c r="K15" i="1"/>
  <c r="O14" i="1"/>
  <c r="R14" i="1" s="1"/>
  <c r="N14" i="1"/>
  <c r="Q14" i="1" s="1"/>
  <c r="M14" i="1"/>
  <c r="L14" i="1"/>
  <c r="K14" i="1"/>
  <c r="P14" i="1" s="1"/>
  <c r="O12" i="1"/>
  <c r="N12" i="1"/>
  <c r="M12" i="1"/>
  <c r="L12" i="1"/>
  <c r="K12" i="1"/>
  <c r="O11" i="1"/>
  <c r="N11" i="1"/>
  <c r="M11" i="1"/>
  <c r="L11" i="1"/>
  <c r="K11" i="1"/>
  <c r="O10" i="1"/>
  <c r="N10" i="1"/>
  <c r="M10" i="1"/>
  <c r="L10" i="1"/>
  <c r="K10" i="1"/>
  <c r="O9" i="1"/>
  <c r="N9" i="1"/>
  <c r="M9" i="1"/>
  <c r="L9" i="1"/>
  <c r="K9" i="1"/>
  <c r="O8" i="1"/>
  <c r="R8" i="1" s="1"/>
  <c r="N8" i="1"/>
  <c r="Q8" i="1" s="1"/>
  <c r="M8" i="1"/>
  <c r="L8" i="1"/>
  <c r="K8" i="1"/>
  <c r="P8" i="1" s="1"/>
  <c r="O6" i="1"/>
  <c r="N6" i="1"/>
  <c r="M6" i="1"/>
  <c r="L6" i="1"/>
  <c r="K6" i="1"/>
  <c r="O5" i="1"/>
  <c r="N5" i="1"/>
  <c r="M5" i="1"/>
  <c r="L5" i="1"/>
  <c r="K5" i="1"/>
  <c r="O4" i="1"/>
  <c r="N4" i="1"/>
  <c r="M4" i="1"/>
  <c r="L4" i="1"/>
  <c r="K4" i="1"/>
  <c r="O3" i="1"/>
  <c r="N3" i="1"/>
  <c r="M3" i="1"/>
  <c r="L3" i="1"/>
  <c r="K3" i="1"/>
  <c r="O2" i="1"/>
  <c r="R2" i="1" s="1"/>
  <c r="N2" i="1"/>
  <c r="Q2" i="1" s="1"/>
  <c r="M2" i="1"/>
  <c r="L2" i="1"/>
  <c r="K2" i="1"/>
  <c r="P2" i="1" s="1"/>
  <c r="Q49" i="1" l="1"/>
</calcChain>
</file>

<file path=xl/sharedStrings.xml><?xml version="1.0" encoding="utf-8"?>
<sst xmlns="http://schemas.openxmlformats.org/spreadsheetml/2006/main" count="27" uniqueCount="19">
  <si>
    <t>Plate</t>
  </si>
  <si>
    <t>Inhibtior</t>
  </si>
  <si>
    <t>Measurement</t>
  </si>
  <si>
    <t>Wound Size
T0</t>
  </si>
  <si>
    <t>Wound Size
T2hour</t>
  </si>
  <si>
    <t>Wound Size
T4hour</t>
  </si>
  <si>
    <t>Wound Size
T6hours</t>
  </si>
  <si>
    <t>Wound Size
T24hours</t>
  </si>
  <si>
    <t>Wound fully 
healed</t>
  </si>
  <si>
    <t>Healing Speed
T0-2</t>
  </si>
  <si>
    <t>Healing Speed
T2-4</t>
  </si>
  <si>
    <t>Healing Speed
T4-6</t>
  </si>
  <si>
    <t>Healing Speed
 T0-6hours</t>
  </si>
  <si>
    <t>Healing speed
T2-6</t>
  </si>
  <si>
    <t>Wound Mean 
T0-2hours</t>
  </si>
  <si>
    <t>Wound Mean
T0-6hours</t>
  </si>
  <si>
    <t>Wound Mean
T2-6</t>
  </si>
  <si>
    <t>Control</t>
  </si>
  <si>
    <t>JNK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</si>
</sst>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2" fontId="1" fillId="0" borderId="1" xfId="1" applyNumberForma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2">
    <cellStyle name="Heading 4" xfId="1" builtinId="1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topLeftCell="A43" workbookViewId="0">
      <selection activeCell="C2" sqref="A2:XFD2"/>
    </sheetView>
  </sheetViews>
  <sheetFormatPr defaultRowHeight="15" x14ac:dyDescent="0.25"/>
  <sheetData>
    <row r="1" spans="1:18" ht="60.75" thickBot="1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/>
      <c r="K1" s="2" t="s">
        <v>9</v>
      </c>
      <c r="L1" s="2" t="s">
        <v>10</v>
      </c>
      <c r="M1" s="2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ht="15.75" thickTop="1" x14ac:dyDescent="0.25">
      <c r="A2" s="5">
        <v>1</v>
      </c>
      <c r="B2" s="5" t="s">
        <v>17</v>
      </c>
      <c r="C2">
        <v>1</v>
      </c>
      <c r="D2">
        <v>13</v>
      </c>
      <c r="E2">
        <v>8</v>
      </c>
      <c r="F2">
        <v>2</v>
      </c>
      <c r="G2">
        <v>0</v>
      </c>
      <c r="K2">
        <f>(D2-E2)/2</f>
        <v>2.5</v>
      </c>
      <c r="L2">
        <f>(E2-F2)/2</f>
        <v>3</v>
      </c>
      <c r="M2">
        <f>(F2-G2)/2</f>
        <v>1</v>
      </c>
      <c r="N2" s="4">
        <f>(D2-G2)/6</f>
        <v>2.1666666666666665</v>
      </c>
      <c r="O2">
        <f>(E2-G2)/4</f>
        <v>2</v>
      </c>
      <c r="P2" s="6">
        <f>AVERAGE(K2:K6)</f>
        <v>2.5</v>
      </c>
      <c r="Q2" s="6">
        <f>AVERAGE(N2:N6)</f>
        <v>2.4000000000000004</v>
      </c>
      <c r="R2" s="5">
        <f>AVERAGE(O2:O6)</f>
        <v>2.35</v>
      </c>
    </row>
    <row r="3" spans="1:18" x14ac:dyDescent="0.25">
      <c r="A3" s="5"/>
      <c r="B3" s="5"/>
      <c r="C3">
        <v>2</v>
      </c>
      <c r="D3">
        <v>23</v>
      </c>
      <c r="E3">
        <v>11</v>
      </c>
      <c r="F3">
        <v>5</v>
      </c>
      <c r="G3">
        <v>0</v>
      </c>
      <c r="K3">
        <f t="shared" ref="K3:M59" si="0">(D3-E3)/2</f>
        <v>6</v>
      </c>
      <c r="L3">
        <f t="shared" si="0"/>
        <v>3</v>
      </c>
      <c r="M3">
        <f t="shared" si="0"/>
        <v>2.5</v>
      </c>
      <c r="N3" s="4">
        <f t="shared" ref="N3:N59" si="1">(D3-G3)/6</f>
        <v>3.8333333333333335</v>
      </c>
      <c r="O3">
        <f t="shared" ref="O3:O59" si="2">(E3-G3)/4</f>
        <v>2.75</v>
      </c>
      <c r="P3" s="6"/>
      <c r="Q3" s="6"/>
      <c r="R3" s="5"/>
    </row>
    <row r="4" spans="1:18" x14ac:dyDescent="0.25">
      <c r="A4" s="5"/>
      <c r="B4" s="5"/>
      <c r="C4">
        <v>3</v>
      </c>
      <c r="D4">
        <v>10</v>
      </c>
      <c r="E4">
        <v>11</v>
      </c>
      <c r="F4">
        <v>4</v>
      </c>
      <c r="G4">
        <v>0</v>
      </c>
      <c r="K4">
        <f t="shared" si="0"/>
        <v>-0.5</v>
      </c>
      <c r="L4">
        <f t="shared" si="0"/>
        <v>3.5</v>
      </c>
      <c r="M4">
        <f t="shared" si="0"/>
        <v>2</v>
      </c>
      <c r="N4" s="4">
        <f t="shared" si="1"/>
        <v>1.6666666666666667</v>
      </c>
      <c r="O4">
        <f t="shared" si="2"/>
        <v>2.75</v>
      </c>
      <c r="P4" s="6"/>
      <c r="Q4" s="6"/>
      <c r="R4" s="5"/>
    </row>
    <row r="5" spans="1:18" x14ac:dyDescent="0.25">
      <c r="A5" s="5"/>
      <c r="B5" s="5"/>
      <c r="C5">
        <v>4</v>
      </c>
      <c r="D5">
        <v>15</v>
      </c>
      <c r="E5">
        <v>10</v>
      </c>
      <c r="F5">
        <v>3</v>
      </c>
      <c r="G5">
        <v>0</v>
      </c>
      <c r="K5">
        <f t="shared" si="0"/>
        <v>2.5</v>
      </c>
      <c r="L5">
        <f t="shared" si="0"/>
        <v>3.5</v>
      </c>
      <c r="M5">
        <f t="shared" si="0"/>
        <v>1.5</v>
      </c>
      <c r="N5" s="4">
        <f t="shared" si="1"/>
        <v>2.5</v>
      </c>
      <c r="O5">
        <f t="shared" si="2"/>
        <v>2.5</v>
      </c>
      <c r="P5" s="6"/>
      <c r="Q5" s="6"/>
      <c r="R5" s="5"/>
    </row>
    <row r="6" spans="1:18" x14ac:dyDescent="0.25">
      <c r="A6" s="5"/>
      <c r="B6" s="5"/>
      <c r="C6">
        <v>5</v>
      </c>
      <c r="D6">
        <v>15</v>
      </c>
      <c r="E6">
        <v>11</v>
      </c>
      <c r="F6">
        <v>10</v>
      </c>
      <c r="G6">
        <v>4</v>
      </c>
      <c r="K6">
        <f t="shared" si="0"/>
        <v>2</v>
      </c>
      <c r="L6">
        <f t="shared" si="0"/>
        <v>0.5</v>
      </c>
      <c r="M6">
        <f t="shared" si="0"/>
        <v>3</v>
      </c>
      <c r="N6" s="4">
        <f t="shared" si="1"/>
        <v>1.8333333333333333</v>
      </c>
      <c r="O6">
        <f t="shared" si="2"/>
        <v>1.75</v>
      </c>
      <c r="P6" s="6"/>
      <c r="Q6" s="6"/>
      <c r="R6" s="5"/>
    </row>
    <row r="7" spans="1:18" x14ac:dyDescent="0.25">
      <c r="N7" s="4"/>
      <c r="P7" s="4"/>
      <c r="Q7" s="4"/>
    </row>
    <row r="8" spans="1:18" x14ac:dyDescent="0.25">
      <c r="A8" s="5">
        <v>2</v>
      </c>
      <c r="B8" s="5" t="s">
        <v>17</v>
      </c>
      <c r="C8">
        <v>1</v>
      </c>
      <c r="D8">
        <v>15</v>
      </c>
      <c r="E8">
        <v>9</v>
      </c>
      <c r="F8">
        <v>3</v>
      </c>
      <c r="G8">
        <v>0</v>
      </c>
      <c r="K8">
        <f t="shared" si="0"/>
        <v>3</v>
      </c>
      <c r="L8">
        <f t="shared" si="0"/>
        <v>3</v>
      </c>
      <c r="M8">
        <f t="shared" si="0"/>
        <v>1.5</v>
      </c>
      <c r="N8" s="4">
        <f t="shared" si="1"/>
        <v>2.5</v>
      </c>
      <c r="O8">
        <f t="shared" si="2"/>
        <v>2.25</v>
      </c>
      <c r="P8" s="6">
        <f>AVERAGE(K8:K12)</f>
        <v>3.8</v>
      </c>
      <c r="Q8" s="6">
        <f>AVERAGE(N8:N12)</f>
        <v>3.2666666666666666</v>
      </c>
      <c r="R8" s="5">
        <f>AVERAGE(O8:O12)</f>
        <v>3</v>
      </c>
    </row>
    <row r="9" spans="1:18" x14ac:dyDescent="0.25">
      <c r="A9" s="5"/>
      <c r="B9" s="5"/>
      <c r="C9">
        <v>2</v>
      </c>
      <c r="D9">
        <v>28</v>
      </c>
      <c r="E9">
        <v>22</v>
      </c>
      <c r="F9">
        <v>10</v>
      </c>
      <c r="G9">
        <v>6</v>
      </c>
      <c r="K9">
        <f t="shared" si="0"/>
        <v>3</v>
      </c>
      <c r="L9">
        <f t="shared" si="0"/>
        <v>6</v>
      </c>
      <c r="M9">
        <f t="shared" si="0"/>
        <v>2</v>
      </c>
      <c r="N9" s="4">
        <f t="shared" si="1"/>
        <v>3.6666666666666665</v>
      </c>
      <c r="O9">
        <f t="shared" si="2"/>
        <v>4</v>
      </c>
      <c r="P9" s="6"/>
      <c r="Q9" s="6"/>
      <c r="R9" s="5"/>
    </row>
    <row r="10" spans="1:18" x14ac:dyDescent="0.25">
      <c r="A10" s="5"/>
      <c r="B10" s="5"/>
      <c r="C10">
        <v>3</v>
      </c>
      <c r="D10">
        <v>31</v>
      </c>
      <c r="E10">
        <v>19</v>
      </c>
      <c r="F10">
        <v>13</v>
      </c>
      <c r="G10">
        <v>8</v>
      </c>
      <c r="K10">
        <f t="shared" si="0"/>
        <v>6</v>
      </c>
      <c r="L10">
        <f t="shared" si="0"/>
        <v>3</v>
      </c>
      <c r="M10">
        <f t="shared" si="0"/>
        <v>2.5</v>
      </c>
      <c r="N10" s="4">
        <f t="shared" si="1"/>
        <v>3.8333333333333335</v>
      </c>
      <c r="O10">
        <f t="shared" si="2"/>
        <v>2.75</v>
      </c>
      <c r="P10" s="6"/>
      <c r="Q10" s="6"/>
      <c r="R10" s="5"/>
    </row>
    <row r="11" spans="1:18" x14ac:dyDescent="0.25">
      <c r="A11" s="5"/>
      <c r="B11" s="5"/>
      <c r="C11">
        <v>4</v>
      </c>
      <c r="D11">
        <v>21</v>
      </c>
      <c r="E11">
        <v>14</v>
      </c>
      <c r="F11">
        <v>7</v>
      </c>
      <c r="G11">
        <v>2</v>
      </c>
      <c r="K11">
        <f t="shared" si="0"/>
        <v>3.5</v>
      </c>
      <c r="L11">
        <f t="shared" si="0"/>
        <v>3.5</v>
      </c>
      <c r="M11">
        <f t="shared" si="0"/>
        <v>2.5</v>
      </c>
      <c r="N11" s="4">
        <f t="shared" si="1"/>
        <v>3.1666666666666665</v>
      </c>
      <c r="O11">
        <f t="shared" si="2"/>
        <v>3</v>
      </c>
      <c r="P11" s="6"/>
      <c r="Q11" s="6"/>
      <c r="R11" s="5"/>
    </row>
    <row r="12" spans="1:18" x14ac:dyDescent="0.25">
      <c r="A12" s="5"/>
      <c r="B12" s="5"/>
      <c r="C12">
        <v>5</v>
      </c>
      <c r="D12">
        <v>26</v>
      </c>
      <c r="E12">
        <v>19</v>
      </c>
      <c r="F12">
        <v>14</v>
      </c>
      <c r="G12">
        <v>7</v>
      </c>
      <c r="K12">
        <f t="shared" si="0"/>
        <v>3.5</v>
      </c>
      <c r="L12">
        <f t="shared" si="0"/>
        <v>2.5</v>
      </c>
      <c r="M12">
        <f t="shared" si="0"/>
        <v>3.5</v>
      </c>
      <c r="N12" s="4">
        <f t="shared" si="1"/>
        <v>3.1666666666666665</v>
      </c>
      <c r="O12">
        <f t="shared" si="2"/>
        <v>3</v>
      </c>
      <c r="P12" s="6"/>
      <c r="Q12" s="6"/>
      <c r="R12" s="5"/>
    </row>
    <row r="13" spans="1:18" x14ac:dyDescent="0.25">
      <c r="N13" s="4"/>
      <c r="P13" s="4"/>
      <c r="Q13" s="4"/>
    </row>
    <row r="14" spans="1:18" x14ac:dyDescent="0.25">
      <c r="A14" s="5">
        <v>3</v>
      </c>
      <c r="B14" s="5" t="s">
        <v>17</v>
      </c>
      <c r="C14">
        <v>1</v>
      </c>
      <c r="D14">
        <v>16</v>
      </c>
      <c r="E14">
        <v>9</v>
      </c>
      <c r="F14">
        <v>2</v>
      </c>
      <c r="G14">
        <v>0</v>
      </c>
      <c r="K14">
        <f t="shared" si="0"/>
        <v>3.5</v>
      </c>
      <c r="L14">
        <f t="shared" si="0"/>
        <v>3.5</v>
      </c>
      <c r="M14">
        <f t="shared" si="0"/>
        <v>1</v>
      </c>
      <c r="N14" s="4">
        <f t="shared" si="1"/>
        <v>2.6666666666666665</v>
      </c>
      <c r="O14">
        <f t="shared" si="2"/>
        <v>2.25</v>
      </c>
      <c r="P14" s="6">
        <f>AVERAGE(K14:K18)</f>
        <v>3.2</v>
      </c>
      <c r="Q14" s="6">
        <f>AVERAGE(N14:N18)</f>
        <v>2.333333333333333</v>
      </c>
      <c r="R14" s="5">
        <f>AVERAGE(O14:O18)</f>
        <v>1.9</v>
      </c>
    </row>
    <row r="15" spans="1:18" x14ac:dyDescent="0.25">
      <c r="A15" s="5"/>
      <c r="B15" s="5"/>
      <c r="C15">
        <v>2</v>
      </c>
      <c r="D15">
        <v>13</v>
      </c>
      <c r="E15">
        <v>10</v>
      </c>
      <c r="F15">
        <v>3</v>
      </c>
      <c r="G15">
        <v>0</v>
      </c>
      <c r="K15">
        <f t="shared" si="0"/>
        <v>1.5</v>
      </c>
      <c r="L15">
        <f t="shared" si="0"/>
        <v>3.5</v>
      </c>
      <c r="M15">
        <f t="shared" si="0"/>
        <v>1.5</v>
      </c>
      <c r="N15" s="4">
        <f t="shared" si="1"/>
        <v>2.1666666666666665</v>
      </c>
      <c r="O15">
        <f t="shared" si="2"/>
        <v>2.5</v>
      </c>
      <c r="P15" s="6"/>
      <c r="Q15" s="6"/>
      <c r="R15" s="5"/>
    </row>
    <row r="16" spans="1:18" x14ac:dyDescent="0.25">
      <c r="A16" s="5"/>
      <c r="B16" s="5"/>
      <c r="C16">
        <v>3</v>
      </c>
      <c r="D16">
        <v>12</v>
      </c>
      <c r="E16">
        <v>5</v>
      </c>
      <c r="F16">
        <v>0</v>
      </c>
      <c r="G16">
        <v>0</v>
      </c>
      <c r="K16">
        <f t="shared" si="0"/>
        <v>3.5</v>
      </c>
      <c r="L16">
        <f t="shared" si="0"/>
        <v>2.5</v>
      </c>
      <c r="M16">
        <f t="shared" si="0"/>
        <v>0</v>
      </c>
      <c r="N16" s="4">
        <f t="shared" si="1"/>
        <v>2</v>
      </c>
      <c r="O16">
        <f t="shared" si="2"/>
        <v>1.25</v>
      </c>
      <c r="P16" s="6"/>
      <c r="Q16" s="6"/>
      <c r="R16" s="5"/>
    </row>
    <row r="17" spans="1:18" x14ac:dyDescent="0.25">
      <c r="A17" s="5"/>
      <c r="B17" s="5"/>
      <c r="C17">
        <v>4</v>
      </c>
      <c r="D17">
        <v>15</v>
      </c>
      <c r="E17">
        <v>9</v>
      </c>
      <c r="F17">
        <v>4</v>
      </c>
      <c r="G17">
        <v>0</v>
      </c>
      <c r="K17">
        <f t="shared" si="0"/>
        <v>3</v>
      </c>
      <c r="L17">
        <f t="shared" si="0"/>
        <v>2.5</v>
      </c>
      <c r="M17">
        <f t="shared" si="0"/>
        <v>2</v>
      </c>
      <c r="N17" s="4">
        <f t="shared" si="1"/>
        <v>2.5</v>
      </c>
      <c r="O17">
        <f t="shared" si="2"/>
        <v>2.25</v>
      </c>
      <c r="P17" s="6"/>
      <c r="Q17" s="6"/>
      <c r="R17" s="5"/>
    </row>
    <row r="18" spans="1:18" x14ac:dyDescent="0.25">
      <c r="A18" s="5"/>
      <c r="B18" s="5"/>
      <c r="C18">
        <v>5</v>
      </c>
      <c r="D18">
        <v>14</v>
      </c>
      <c r="E18">
        <v>5</v>
      </c>
      <c r="F18">
        <v>3</v>
      </c>
      <c r="G18">
        <v>0</v>
      </c>
      <c r="K18">
        <f t="shared" si="0"/>
        <v>4.5</v>
      </c>
      <c r="L18">
        <f t="shared" si="0"/>
        <v>1</v>
      </c>
      <c r="M18">
        <f t="shared" si="0"/>
        <v>1.5</v>
      </c>
      <c r="N18" s="4">
        <f t="shared" si="1"/>
        <v>2.3333333333333335</v>
      </c>
      <c r="O18">
        <f t="shared" si="2"/>
        <v>1.25</v>
      </c>
      <c r="P18" s="6"/>
      <c r="Q18" s="6"/>
      <c r="R18" s="5"/>
    </row>
    <row r="19" spans="1:18" x14ac:dyDescent="0.25">
      <c r="N19" s="4"/>
      <c r="P19" s="4"/>
      <c r="Q19" s="4"/>
    </row>
    <row r="20" spans="1:18" x14ac:dyDescent="0.25">
      <c r="A20" s="5">
        <v>4</v>
      </c>
      <c r="B20" s="5" t="s">
        <v>17</v>
      </c>
      <c r="C20">
        <v>1</v>
      </c>
      <c r="D20">
        <v>9</v>
      </c>
      <c r="E20">
        <v>8</v>
      </c>
      <c r="F20">
        <v>3</v>
      </c>
      <c r="G20">
        <v>0</v>
      </c>
      <c r="K20">
        <f t="shared" si="0"/>
        <v>0.5</v>
      </c>
      <c r="L20">
        <f t="shared" si="0"/>
        <v>2.5</v>
      </c>
      <c r="M20">
        <f t="shared" si="0"/>
        <v>1.5</v>
      </c>
      <c r="N20" s="4">
        <f t="shared" si="1"/>
        <v>1.5</v>
      </c>
      <c r="O20">
        <f t="shared" si="2"/>
        <v>2</v>
      </c>
      <c r="P20" s="6">
        <f>AVERAGE(K20:K23)</f>
        <v>1.875</v>
      </c>
      <c r="Q20" s="6">
        <f>AVERAGE(N20:N23)</f>
        <v>1.6666666666666665</v>
      </c>
      <c r="R20" s="5">
        <f>AVERAGE(O20:O23)</f>
        <v>1.5625</v>
      </c>
    </row>
    <row r="21" spans="1:18" x14ac:dyDescent="0.25">
      <c r="A21" s="5"/>
      <c r="B21" s="5"/>
      <c r="C21">
        <v>2</v>
      </c>
      <c r="D21">
        <v>12</v>
      </c>
      <c r="E21">
        <v>9</v>
      </c>
      <c r="F21">
        <v>7</v>
      </c>
      <c r="G21">
        <v>4</v>
      </c>
      <c r="K21">
        <f t="shared" si="0"/>
        <v>1.5</v>
      </c>
      <c r="L21">
        <f t="shared" si="0"/>
        <v>1</v>
      </c>
      <c r="M21">
        <f t="shared" si="0"/>
        <v>1.5</v>
      </c>
      <c r="N21" s="4">
        <f t="shared" si="1"/>
        <v>1.3333333333333333</v>
      </c>
      <c r="O21">
        <f t="shared" si="2"/>
        <v>1.25</v>
      </c>
      <c r="P21" s="6"/>
      <c r="Q21" s="6"/>
      <c r="R21" s="5"/>
    </row>
    <row r="22" spans="1:18" x14ac:dyDescent="0.25">
      <c r="A22" s="5"/>
      <c r="B22" s="5"/>
      <c r="C22">
        <v>3</v>
      </c>
      <c r="D22">
        <v>7</v>
      </c>
      <c r="E22">
        <v>3</v>
      </c>
      <c r="F22">
        <v>0</v>
      </c>
      <c r="G22">
        <v>0</v>
      </c>
      <c r="K22">
        <f t="shared" si="0"/>
        <v>2</v>
      </c>
      <c r="L22">
        <f t="shared" si="0"/>
        <v>1.5</v>
      </c>
      <c r="M22">
        <f t="shared" si="0"/>
        <v>0</v>
      </c>
      <c r="N22" s="4">
        <f t="shared" si="1"/>
        <v>1.1666666666666667</v>
      </c>
      <c r="O22">
        <f t="shared" si="2"/>
        <v>0.75</v>
      </c>
      <c r="P22" s="6"/>
      <c r="Q22" s="6"/>
      <c r="R22" s="5"/>
    </row>
    <row r="23" spans="1:18" x14ac:dyDescent="0.25">
      <c r="A23" s="5"/>
      <c r="B23" s="5"/>
      <c r="C23">
        <v>5</v>
      </c>
      <c r="D23">
        <v>18</v>
      </c>
      <c r="E23">
        <v>11</v>
      </c>
      <c r="F23">
        <v>6</v>
      </c>
      <c r="G23">
        <v>2</v>
      </c>
      <c r="K23">
        <f t="shared" si="0"/>
        <v>3.5</v>
      </c>
      <c r="L23">
        <f t="shared" si="0"/>
        <v>2.5</v>
      </c>
      <c r="M23">
        <f t="shared" si="0"/>
        <v>2</v>
      </c>
      <c r="N23" s="4">
        <f t="shared" si="1"/>
        <v>2.6666666666666665</v>
      </c>
      <c r="O23">
        <f t="shared" si="2"/>
        <v>2.25</v>
      </c>
      <c r="P23" s="6"/>
      <c r="Q23" s="6"/>
      <c r="R23" s="5"/>
    </row>
    <row r="24" spans="1:18" x14ac:dyDescent="0.25">
      <c r="N24" s="4"/>
      <c r="P24" s="4"/>
      <c r="Q24" s="4"/>
    </row>
    <row r="25" spans="1:18" x14ac:dyDescent="0.25">
      <c r="A25" s="5">
        <v>5</v>
      </c>
      <c r="B25" s="5" t="s">
        <v>17</v>
      </c>
      <c r="C25">
        <v>1</v>
      </c>
      <c r="D25">
        <v>25</v>
      </c>
      <c r="E25">
        <v>17</v>
      </c>
      <c r="F25">
        <v>10</v>
      </c>
      <c r="G25">
        <v>2</v>
      </c>
      <c r="K25">
        <f t="shared" si="0"/>
        <v>4</v>
      </c>
      <c r="L25">
        <f t="shared" si="0"/>
        <v>3.5</v>
      </c>
      <c r="M25">
        <f t="shared" si="0"/>
        <v>4</v>
      </c>
      <c r="N25" s="4">
        <f t="shared" si="1"/>
        <v>3.8333333333333335</v>
      </c>
      <c r="O25">
        <f t="shared" si="2"/>
        <v>3.75</v>
      </c>
      <c r="P25" s="6">
        <f>AVERAGE(K25:K29)</f>
        <v>3.5</v>
      </c>
      <c r="Q25" s="6">
        <f>AVERAGE(N25:N29)</f>
        <v>3.1000000000000005</v>
      </c>
      <c r="R25" s="5">
        <f>AVERAGE(O25:O29)</f>
        <v>2.9</v>
      </c>
    </row>
    <row r="26" spans="1:18" x14ac:dyDescent="0.25">
      <c r="A26" s="5"/>
      <c r="B26" s="5"/>
      <c r="C26">
        <v>2</v>
      </c>
      <c r="D26">
        <v>35</v>
      </c>
      <c r="E26">
        <v>29</v>
      </c>
      <c r="F26">
        <v>23</v>
      </c>
      <c r="G26">
        <v>19</v>
      </c>
      <c r="K26">
        <f t="shared" si="0"/>
        <v>3</v>
      </c>
      <c r="L26">
        <f t="shared" si="0"/>
        <v>3</v>
      </c>
      <c r="M26">
        <f t="shared" si="0"/>
        <v>2</v>
      </c>
      <c r="N26" s="4">
        <f t="shared" si="1"/>
        <v>2.6666666666666665</v>
      </c>
      <c r="O26">
        <f t="shared" si="2"/>
        <v>2.5</v>
      </c>
      <c r="P26" s="6"/>
      <c r="Q26" s="6"/>
      <c r="R26" s="5"/>
    </row>
    <row r="27" spans="1:18" x14ac:dyDescent="0.25">
      <c r="A27" s="5"/>
      <c r="B27" s="5"/>
      <c r="C27">
        <v>3</v>
      </c>
      <c r="D27">
        <v>67</v>
      </c>
      <c r="E27">
        <v>60</v>
      </c>
      <c r="F27">
        <v>57</v>
      </c>
      <c r="G27">
        <v>50</v>
      </c>
      <c r="K27">
        <f t="shared" si="0"/>
        <v>3.5</v>
      </c>
      <c r="L27">
        <f t="shared" si="0"/>
        <v>1.5</v>
      </c>
      <c r="M27">
        <f t="shared" si="0"/>
        <v>3.5</v>
      </c>
      <c r="N27" s="4">
        <f t="shared" si="1"/>
        <v>2.8333333333333335</v>
      </c>
      <c r="O27">
        <f t="shared" si="2"/>
        <v>2.5</v>
      </c>
      <c r="P27" s="6"/>
      <c r="Q27" s="6"/>
      <c r="R27" s="5"/>
    </row>
    <row r="28" spans="1:18" x14ac:dyDescent="0.25">
      <c r="A28" s="5"/>
      <c r="B28" s="5"/>
      <c r="C28">
        <v>4</v>
      </c>
      <c r="D28">
        <v>33</v>
      </c>
      <c r="E28">
        <v>27</v>
      </c>
      <c r="F28">
        <v>20</v>
      </c>
      <c r="G28">
        <v>16</v>
      </c>
      <c r="K28">
        <f t="shared" si="0"/>
        <v>3</v>
      </c>
      <c r="L28">
        <f t="shared" si="0"/>
        <v>3.5</v>
      </c>
      <c r="M28">
        <f t="shared" si="0"/>
        <v>2</v>
      </c>
      <c r="N28" s="4">
        <f t="shared" si="1"/>
        <v>2.8333333333333335</v>
      </c>
      <c r="O28">
        <f t="shared" si="2"/>
        <v>2.75</v>
      </c>
      <c r="P28" s="6"/>
      <c r="Q28" s="6"/>
      <c r="R28" s="5"/>
    </row>
    <row r="29" spans="1:18" x14ac:dyDescent="0.25">
      <c r="A29" s="5"/>
      <c r="B29" s="5"/>
      <c r="C29">
        <v>5</v>
      </c>
      <c r="D29">
        <v>30</v>
      </c>
      <c r="E29">
        <v>22</v>
      </c>
      <c r="F29">
        <v>15</v>
      </c>
      <c r="G29">
        <v>10</v>
      </c>
      <c r="K29">
        <f t="shared" si="0"/>
        <v>4</v>
      </c>
      <c r="L29">
        <f t="shared" si="0"/>
        <v>3.5</v>
      </c>
      <c r="M29">
        <f t="shared" si="0"/>
        <v>2.5</v>
      </c>
      <c r="N29" s="4">
        <f t="shared" si="1"/>
        <v>3.3333333333333335</v>
      </c>
      <c r="O29">
        <f t="shared" si="2"/>
        <v>3</v>
      </c>
      <c r="P29" s="6"/>
      <c r="Q29" s="6"/>
      <c r="R29" s="5"/>
    </row>
    <row r="30" spans="1:18" x14ac:dyDescent="0.25">
      <c r="N30" s="4"/>
      <c r="P30" s="4"/>
      <c r="Q30" s="4"/>
    </row>
    <row r="31" spans="1:18" x14ac:dyDescent="0.25">
      <c r="A31" s="5">
        <v>6</v>
      </c>
      <c r="B31" s="5" t="s">
        <v>18</v>
      </c>
      <c r="C31">
        <v>1</v>
      </c>
      <c r="D31">
        <v>11</v>
      </c>
      <c r="E31">
        <v>5</v>
      </c>
      <c r="F31">
        <v>0</v>
      </c>
      <c r="G31">
        <v>0</v>
      </c>
      <c r="K31">
        <f t="shared" si="0"/>
        <v>3</v>
      </c>
      <c r="L31">
        <f t="shared" si="0"/>
        <v>2.5</v>
      </c>
      <c r="M31">
        <f t="shared" si="0"/>
        <v>0</v>
      </c>
      <c r="N31" s="4">
        <f t="shared" si="1"/>
        <v>1.8333333333333333</v>
      </c>
      <c r="O31">
        <f t="shared" si="2"/>
        <v>1.25</v>
      </c>
      <c r="P31" s="6">
        <f>AVERAGE(K31:K35)</f>
        <v>1.8</v>
      </c>
      <c r="Q31" s="6">
        <f>AVERAGE(N31:N35)</f>
        <v>1.6333333333333333</v>
      </c>
      <c r="R31" s="5">
        <f>AVERAGE(O31:O35)</f>
        <v>1.55</v>
      </c>
    </row>
    <row r="32" spans="1:18" x14ac:dyDescent="0.25">
      <c r="A32" s="5"/>
      <c r="B32" s="5"/>
      <c r="C32">
        <v>2</v>
      </c>
      <c r="D32">
        <v>10</v>
      </c>
      <c r="E32">
        <v>6</v>
      </c>
      <c r="F32">
        <v>3</v>
      </c>
      <c r="G32">
        <v>2</v>
      </c>
      <c r="K32">
        <f t="shared" si="0"/>
        <v>2</v>
      </c>
      <c r="L32">
        <f t="shared" si="0"/>
        <v>1.5</v>
      </c>
      <c r="M32">
        <f t="shared" si="0"/>
        <v>0.5</v>
      </c>
      <c r="N32" s="4">
        <f t="shared" si="1"/>
        <v>1.3333333333333333</v>
      </c>
      <c r="O32">
        <f t="shared" si="2"/>
        <v>1</v>
      </c>
      <c r="P32" s="6"/>
      <c r="Q32" s="6"/>
      <c r="R32" s="5"/>
    </row>
    <row r="33" spans="1:18" x14ac:dyDescent="0.25">
      <c r="A33" s="5"/>
      <c r="B33" s="5"/>
      <c r="C33">
        <v>3</v>
      </c>
      <c r="D33">
        <v>20</v>
      </c>
      <c r="E33">
        <v>16</v>
      </c>
      <c r="F33">
        <v>13</v>
      </c>
      <c r="G33">
        <v>7</v>
      </c>
      <c r="K33">
        <f t="shared" si="0"/>
        <v>2</v>
      </c>
      <c r="L33">
        <f t="shared" si="0"/>
        <v>1.5</v>
      </c>
      <c r="M33">
        <f t="shared" si="0"/>
        <v>3</v>
      </c>
      <c r="N33" s="4">
        <f t="shared" si="1"/>
        <v>2.1666666666666665</v>
      </c>
      <c r="O33">
        <f t="shared" si="2"/>
        <v>2.25</v>
      </c>
      <c r="P33" s="6"/>
      <c r="Q33" s="6"/>
      <c r="R33" s="5"/>
    </row>
    <row r="34" spans="1:18" x14ac:dyDescent="0.25">
      <c r="A34" s="5"/>
      <c r="B34" s="5"/>
      <c r="C34">
        <v>4</v>
      </c>
      <c r="D34">
        <v>16</v>
      </c>
      <c r="E34">
        <v>12</v>
      </c>
      <c r="F34">
        <v>8</v>
      </c>
      <c r="G34">
        <v>6</v>
      </c>
      <c r="K34">
        <f t="shared" si="0"/>
        <v>2</v>
      </c>
      <c r="L34">
        <f t="shared" si="0"/>
        <v>2</v>
      </c>
      <c r="M34">
        <f t="shared" si="0"/>
        <v>1</v>
      </c>
      <c r="N34" s="4">
        <f t="shared" si="1"/>
        <v>1.6666666666666667</v>
      </c>
      <c r="O34">
        <f t="shared" si="2"/>
        <v>1.5</v>
      </c>
      <c r="P34" s="6"/>
      <c r="Q34" s="6"/>
      <c r="R34" s="5"/>
    </row>
    <row r="35" spans="1:18" x14ac:dyDescent="0.25">
      <c r="A35" s="5"/>
      <c r="B35" s="5"/>
      <c r="C35">
        <v>5</v>
      </c>
      <c r="D35">
        <v>20</v>
      </c>
      <c r="E35">
        <v>20</v>
      </c>
      <c r="F35">
        <v>16</v>
      </c>
      <c r="G35">
        <v>13</v>
      </c>
      <c r="K35">
        <f t="shared" si="0"/>
        <v>0</v>
      </c>
      <c r="L35">
        <f t="shared" si="0"/>
        <v>2</v>
      </c>
      <c r="M35">
        <f t="shared" si="0"/>
        <v>1.5</v>
      </c>
      <c r="N35" s="4">
        <f t="shared" si="1"/>
        <v>1.1666666666666667</v>
      </c>
      <c r="O35">
        <f t="shared" si="2"/>
        <v>1.75</v>
      </c>
      <c r="P35" s="6"/>
      <c r="Q35" s="6"/>
      <c r="R35" s="5"/>
    </row>
    <row r="36" spans="1:18" x14ac:dyDescent="0.25">
      <c r="N36" s="4"/>
      <c r="P36" s="4"/>
      <c r="Q36" s="4"/>
    </row>
    <row r="37" spans="1:18" x14ac:dyDescent="0.25">
      <c r="A37" s="5">
        <v>7</v>
      </c>
      <c r="B37" s="5" t="s">
        <v>18</v>
      </c>
      <c r="C37">
        <v>1</v>
      </c>
      <c r="D37">
        <v>20</v>
      </c>
      <c r="E37">
        <v>17</v>
      </c>
      <c r="F37">
        <v>10</v>
      </c>
      <c r="G37">
        <v>6</v>
      </c>
      <c r="K37">
        <f t="shared" si="0"/>
        <v>1.5</v>
      </c>
      <c r="L37">
        <f t="shared" si="0"/>
        <v>3.5</v>
      </c>
      <c r="M37">
        <f t="shared" si="0"/>
        <v>2</v>
      </c>
      <c r="N37" s="4">
        <f t="shared" si="1"/>
        <v>2.3333333333333335</v>
      </c>
      <c r="O37">
        <f t="shared" si="2"/>
        <v>2.75</v>
      </c>
      <c r="P37" s="6">
        <f>AVERAGE(K37:K41)</f>
        <v>2.4</v>
      </c>
      <c r="Q37" s="6">
        <f>AVERAGE(N37:N41)</f>
        <v>2.6333333333333337</v>
      </c>
      <c r="R37" s="5">
        <f>AVERAGE(O37:O41)</f>
        <v>2.75</v>
      </c>
    </row>
    <row r="38" spans="1:18" x14ac:dyDescent="0.25">
      <c r="A38" s="5"/>
      <c r="B38" s="5"/>
      <c r="C38">
        <v>2</v>
      </c>
      <c r="D38">
        <v>22</v>
      </c>
      <c r="E38">
        <v>16</v>
      </c>
      <c r="F38">
        <v>11</v>
      </c>
      <c r="G38">
        <v>7</v>
      </c>
      <c r="K38">
        <f t="shared" si="0"/>
        <v>3</v>
      </c>
      <c r="L38">
        <f t="shared" si="0"/>
        <v>2.5</v>
      </c>
      <c r="M38">
        <f t="shared" si="0"/>
        <v>2</v>
      </c>
      <c r="N38" s="4">
        <f t="shared" si="1"/>
        <v>2.5</v>
      </c>
      <c r="O38">
        <f t="shared" si="2"/>
        <v>2.25</v>
      </c>
      <c r="P38" s="6"/>
      <c r="Q38" s="6"/>
      <c r="R38" s="5"/>
    </row>
    <row r="39" spans="1:18" x14ac:dyDescent="0.25">
      <c r="A39" s="5"/>
      <c r="B39" s="5"/>
      <c r="C39">
        <v>3</v>
      </c>
      <c r="D39">
        <v>31</v>
      </c>
      <c r="E39">
        <v>24</v>
      </c>
      <c r="F39">
        <v>19</v>
      </c>
      <c r="G39">
        <v>10</v>
      </c>
      <c r="K39">
        <f t="shared" si="0"/>
        <v>3.5</v>
      </c>
      <c r="L39">
        <f t="shared" si="0"/>
        <v>2.5</v>
      </c>
      <c r="M39">
        <f t="shared" si="0"/>
        <v>4.5</v>
      </c>
      <c r="N39" s="4">
        <f t="shared" si="1"/>
        <v>3.5</v>
      </c>
      <c r="O39">
        <f t="shared" si="2"/>
        <v>3.5</v>
      </c>
      <c r="P39" s="6"/>
      <c r="Q39" s="6"/>
      <c r="R39" s="5"/>
    </row>
    <row r="40" spans="1:18" x14ac:dyDescent="0.25">
      <c r="A40" s="5"/>
      <c r="B40" s="5"/>
      <c r="C40">
        <v>4</v>
      </c>
      <c r="D40">
        <v>28</v>
      </c>
      <c r="E40">
        <v>22</v>
      </c>
      <c r="F40">
        <v>17</v>
      </c>
      <c r="G40">
        <v>11</v>
      </c>
      <c r="K40">
        <f t="shared" si="0"/>
        <v>3</v>
      </c>
      <c r="L40">
        <f t="shared" si="0"/>
        <v>2.5</v>
      </c>
      <c r="M40">
        <f t="shared" si="0"/>
        <v>3</v>
      </c>
      <c r="N40" s="4">
        <f t="shared" si="1"/>
        <v>2.8333333333333335</v>
      </c>
      <c r="O40">
        <f t="shared" si="2"/>
        <v>2.75</v>
      </c>
      <c r="P40" s="6"/>
      <c r="Q40" s="6"/>
      <c r="R40" s="5"/>
    </row>
    <row r="41" spans="1:18" x14ac:dyDescent="0.25">
      <c r="A41" s="5"/>
      <c r="B41" s="5"/>
      <c r="C41">
        <v>5</v>
      </c>
      <c r="D41">
        <v>20</v>
      </c>
      <c r="E41">
        <v>18</v>
      </c>
      <c r="F41">
        <v>10</v>
      </c>
      <c r="G41">
        <v>8</v>
      </c>
      <c r="K41">
        <f t="shared" si="0"/>
        <v>1</v>
      </c>
      <c r="L41">
        <f t="shared" si="0"/>
        <v>4</v>
      </c>
      <c r="M41">
        <f t="shared" si="0"/>
        <v>1</v>
      </c>
      <c r="N41" s="4">
        <f t="shared" si="1"/>
        <v>2</v>
      </c>
      <c r="O41">
        <f t="shared" si="2"/>
        <v>2.5</v>
      </c>
      <c r="P41" s="6"/>
      <c r="Q41" s="6"/>
      <c r="R41" s="5"/>
    </row>
    <row r="42" spans="1:18" x14ac:dyDescent="0.25">
      <c r="N42" s="4"/>
      <c r="P42" s="4"/>
      <c r="Q42" s="4"/>
    </row>
    <row r="43" spans="1:18" x14ac:dyDescent="0.25">
      <c r="A43" s="5">
        <v>8</v>
      </c>
      <c r="B43" s="5" t="s">
        <v>18</v>
      </c>
      <c r="C43">
        <v>1</v>
      </c>
      <c r="D43">
        <v>11</v>
      </c>
      <c r="E43">
        <v>4</v>
      </c>
      <c r="F43">
        <v>0</v>
      </c>
      <c r="G43">
        <v>0</v>
      </c>
      <c r="K43">
        <f t="shared" si="0"/>
        <v>3.5</v>
      </c>
      <c r="L43">
        <f t="shared" si="0"/>
        <v>2</v>
      </c>
      <c r="M43">
        <f t="shared" si="0"/>
        <v>0</v>
      </c>
      <c r="N43" s="4">
        <f t="shared" si="1"/>
        <v>1.8333333333333333</v>
      </c>
      <c r="O43">
        <f t="shared" si="2"/>
        <v>1</v>
      </c>
      <c r="P43" s="6">
        <f>AVERAGE(K43:K47)</f>
        <v>2.1</v>
      </c>
      <c r="Q43" s="6">
        <f>AVERAGE(N43:N47)</f>
        <v>1.7666666666666668</v>
      </c>
      <c r="R43" s="5">
        <f>AVERAGE(O43:O47)</f>
        <v>1.6</v>
      </c>
    </row>
    <row r="44" spans="1:18" x14ac:dyDescent="0.25">
      <c r="A44" s="5"/>
      <c r="B44" s="5"/>
      <c r="C44">
        <v>2</v>
      </c>
      <c r="D44">
        <v>8</v>
      </c>
      <c r="E44">
        <v>5</v>
      </c>
      <c r="F44">
        <v>2</v>
      </c>
      <c r="G44">
        <v>0</v>
      </c>
      <c r="K44">
        <f t="shared" si="0"/>
        <v>1.5</v>
      </c>
      <c r="L44">
        <f t="shared" si="0"/>
        <v>1.5</v>
      </c>
      <c r="M44">
        <f t="shared" si="0"/>
        <v>1</v>
      </c>
      <c r="N44" s="4">
        <f t="shared" si="1"/>
        <v>1.3333333333333333</v>
      </c>
      <c r="O44">
        <f t="shared" si="2"/>
        <v>1.25</v>
      </c>
      <c r="P44" s="6"/>
      <c r="Q44" s="6"/>
      <c r="R44" s="5"/>
    </row>
    <row r="45" spans="1:18" x14ac:dyDescent="0.25">
      <c r="A45" s="5"/>
      <c r="B45" s="5"/>
      <c r="C45">
        <v>3</v>
      </c>
      <c r="D45">
        <v>11</v>
      </c>
      <c r="E45">
        <v>6</v>
      </c>
      <c r="F45">
        <v>2</v>
      </c>
      <c r="G45">
        <v>0</v>
      </c>
      <c r="K45">
        <f t="shared" si="0"/>
        <v>2.5</v>
      </c>
      <c r="L45">
        <f t="shared" si="0"/>
        <v>2</v>
      </c>
      <c r="M45">
        <f t="shared" si="0"/>
        <v>1</v>
      </c>
      <c r="N45" s="4">
        <f t="shared" si="1"/>
        <v>1.8333333333333333</v>
      </c>
      <c r="O45">
        <f t="shared" si="2"/>
        <v>1.5</v>
      </c>
      <c r="P45" s="6"/>
      <c r="Q45" s="6"/>
      <c r="R45" s="5"/>
    </row>
    <row r="46" spans="1:18" x14ac:dyDescent="0.25">
      <c r="A46" s="5"/>
      <c r="B46" s="5"/>
      <c r="C46">
        <v>4</v>
      </c>
      <c r="D46">
        <v>31</v>
      </c>
      <c r="E46">
        <v>30</v>
      </c>
      <c r="F46">
        <v>24</v>
      </c>
      <c r="G46">
        <v>22</v>
      </c>
      <c r="K46">
        <f t="shared" si="0"/>
        <v>0.5</v>
      </c>
      <c r="L46">
        <f t="shared" si="0"/>
        <v>3</v>
      </c>
      <c r="M46">
        <f t="shared" si="0"/>
        <v>1</v>
      </c>
      <c r="N46" s="4">
        <f t="shared" si="1"/>
        <v>1.5</v>
      </c>
      <c r="O46">
        <f t="shared" si="2"/>
        <v>2</v>
      </c>
      <c r="P46" s="6"/>
      <c r="Q46" s="6"/>
      <c r="R46" s="5"/>
    </row>
    <row r="47" spans="1:18" x14ac:dyDescent="0.25">
      <c r="A47" s="5"/>
      <c r="B47" s="5"/>
      <c r="C47">
        <v>5</v>
      </c>
      <c r="D47">
        <v>21</v>
      </c>
      <c r="E47">
        <v>16</v>
      </c>
      <c r="F47">
        <v>13</v>
      </c>
      <c r="G47">
        <v>7</v>
      </c>
      <c r="K47">
        <f t="shared" si="0"/>
        <v>2.5</v>
      </c>
      <c r="L47">
        <f t="shared" si="0"/>
        <v>1.5</v>
      </c>
      <c r="M47">
        <f t="shared" si="0"/>
        <v>3</v>
      </c>
      <c r="N47" s="4">
        <f t="shared" si="1"/>
        <v>2.3333333333333335</v>
      </c>
      <c r="O47">
        <f t="shared" si="2"/>
        <v>2.25</v>
      </c>
      <c r="P47" s="6"/>
      <c r="Q47" s="6"/>
      <c r="R47" s="5"/>
    </row>
    <row r="48" spans="1:18" x14ac:dyDescent="0.25">
      <c r="N48" s="4"/>
      <c r="P48" s="4"/>
      <c r="Q48" s="4"/>
    </row>
    <row r="49" spans="1:18" x14ac:dyDescent="0.25">
      <c r="A49" s="5">
        <v>9</v>
      </c>
      <c r="B49" s="5" t="s">
        <v>18</v>
      </c>
      <c r="C49">
        <v>1</v>
      </c>
      <c r="D49">
        <v>15</v>
      </c>
      <c r="E49">
        <v>11</v>
      </c>
      <c r="F49">
        <v>8</v>
      </c>
      <c r="G49">
        <v>4</v>
      </c>
      <c r="K49">
        <f t="shared" si="0"/>
        <v>2</v>
      </c>
      <c r="L49">
        <f t="shared" si="0"/>
        <v>1.5</v>
      </c>
      <c r="M49">
        <f t="shared" si="0"/>
        <v>2</v>
      </c>
      <c r="N49" s="4">
        <f t="shared" si="1"/>
        <v>1.8333333333333333</v>
      </c>
      <c r="O49">
        <f t="shared" si="2"/>
        <v>1.75</v>
      </c>
      <c r="P49" s="6">
        <f>AVERAGE(K49:K53)</f>
        <v>1.3</v>
      </c>
      <c r="Q49" s="6">
        <f>AVERAGE(N49:N53)</f>
        <v>1.2333333333333332</v>
      </c>
      <c r="R49" s="5">
        <f>AVERAGE(O49:O53)</f>
        <v>1.2</v>
      </c>
    </row>
    <row r="50" spans="1:18" x14ac:dyDescent="0.25">
      <c r="A50" s="5"/>
      <c r="B50" s="5"/>
      <c r="C50">
        <v>2</v>
      </c>
      <c r="D50">
        <v>14</v>
      </c>
      <c r="E50">
        <v>10</v>
      </c>
      <c r="F50">
        <v>8</v>
      </c>
      <c r="G50">
        <v>6</v>
      </c>
      <c r="K50">
        <f t="shared" si="0"/>
        <v>2</v>
      </c>
      <c r="L50">
        <f t="shared" si="0"/>
        <v>1</v>
      </c>
      <c r="M50">
        <f t="shared" si="0"/>
        <v>1</v>
      </c>
      <c r="N50" s="4">
        <f t="shared" si="1"/>
        <v>1.3333333333333333</v>
      </c>
      <c r="O50">
        <f t="shared" si="2"/>
        <v>1</v>
      </c>
      <c r="P50" s="6"/>
      <c r="Q50" s="6"/>
      <c r="R50" s="5"/>
    </row>
    <row r="51" spans="1:18" x14ac:dyDescent="0.25">
      <c r="A51" s="5"/>
      <c r="B51" s="5"/>
      <c r="C51">
        <v>3</v>
      </c>
      <c r="D51">
        <v>21</v>
      </c>
      <c r="E51">
        <v>16</v>
      </c>
      <c r="F51">
        <v>13</v>
      </c>
      <c r="G51">
        <v>10</v>
      </c>
      <c r="K51">
        <f t="shared" si="0"/>
        <v>2.5</v>
      </c>
      <c r="L51">
        <f t="shared" si="0"/>
        <v>1.5</v>
      </c>
      <c r="M51">
        <f t="shared" si="0"/>
        <v>1.5</v>
      </c>
      <c r="N51" s="4">
        <f t="shared" si="1"/>
        <v>1.8333333333333333</v>
      </c>
      <c r="O51">
        <f t="shared" si="2"/>
        <v>1.5</v>
      </c>
      <c r="P51" s="6"/>
      <c r="Q51" s="6"/>
      <c r="R51" s="5"/>
    </row>
    <row r="52" spans="1:18" x14ac:dyDescent="0.25">
      <c r="A52" s="5"/>
      <c r="B52" s="5"/>
      <c r="C52">
        <v>4</v>
      </c>
      <c r="D52">
        <v>18</v>
      </c>
      <c r="E52">
        <v>17</v>
      </c>
      <c r="F52">
        <v>15</v>
      </c>
      <c r="G52">
        <v>13</v>
      </c>
      <c r="K52">
        <f t="shared" si="0"/>
        <v>0.5</v>
      </c>
      <c r="L52">
        <f t="shared" si="0"/>
        <v>1</v>
      </c>
      <c r="M52">
        <f t="shared" si="0"/>
        <v>1</v>
      </c>
      <c r="N52" s="4">
        <f t="shared" si="1"/>
        <v>0.83333333333333337</v>
      </c>
      <c r="O52">
        <f t="shared" si="2"/>
        <v>1</v>
      </c>
      <c r="P52" s="6"/>
      <c r="Q52" s="6"/>
      <c r="R52" s="5"/>
    </row>
    <row r="53" spans="1:18" x14ac:dyDescent="0.25">
      <c r="A53" s="5"/>
      <c r="B53" s="5"/>
      <c r="C53">
        <v>5</v>
      </c>
      <c r="D53">
        <v>16</v>
      </c>
      <c r="E53">
        <v>17</v>
      </c>
      <c r="F53">
        <v>15</v>
      </c>
      <c r="G53">
        <v>14</v>
      </c>
      <c r="K53">
        <f t="shared" si="0"/>
        <v>-0.5</v>
      </c>
      <c r="L53">
        <f t="shared" si="0"/>
        <v>1</v>
      </c>
      <c r="M53">
        <f t="shared" si="0"/>
        <v>0.5</v>
      </c>
      <c r="N53" s="4">
        <f t="shared" si="1"/>
        <v>0.33333333333333331</v>
      </c>
      <c r="O53">
        <f t="shared" si="2"/>
        <v>0.75</v>
      </c>
      <c r="P53" s="6"/>
      <c r="Q53" s="6"/>
      <c r="R53" s="5"/>
    </row>
    <row r="54" spans="1:18" x14ac:dyDescent="0.25">
      <c r="N54" s="4"/>
      <c r="P54" s="4"/>
      <c r="Q54" s="4"/>
    </row>
    <row r="55" spans="1:18" x14ac:dyDescent="0.25">
      <c r="A55" s="5">
        <v>10</v>
      </c>
      <c r="B55" s="5" t="s">
        <v>18</v>
      </c>
      <c r="C55">
        <v>1</v>
      </c>
      <c r="D55">
        <v>10</v>
      </c>
      <c r="E55">
        <v>8</v>
      </c>
      <c r="F55">
        <v>5</v>
      </c>
      <c r="G55">
        <v>3</v>
      </c>
      <c r="K55">
        <f t="shared" si="0"/>
        <v>1</v>
      </c>
      <c r="L55">
        <f t="shared" si="0"/>
        <v>1.5</v>
      </c>
      <c r="M55">
        <f t="shared" si="0"/>
        <v>1</v>
      </c>
      <c r="N55" s="4">
        <f t="shared" si="1"/>
        <v>1.1666666666666667</v>
      </c>
      <c r="O55">
        <f t="shared" si="2"/>
        <v>1.25</v>
      </c>
      <c r="P55" s="6">
        <f>AVERAGE(K55:K59)</f>
        <v>2.1</v>
      </c>
      <c r="Q55" s="6">
        <f>AVERAGE(N55:N59)</f>
        <v>2.0333333333333332</v>
      </c>
      <c r="R55" s="5">
        <f>AVERAGE(O55:O59)</f>
        <v>2</v>
      </c>
    </row>
    <row r="56" spans="1:18" x14ac:dyDescent="0.25">
      <c r="A56" s="5"/>
      <c r="B56" s="5"/>
      <c r="C56">
        <v>2</v>
      </c>
      <c r="D56">
        <v>14</v>
      </c>
      <c r="E56">
        <v>10</v>
      </c>
      <c r="F56">
        <v>8</v>
      </c>
      <c r="G56">
        <v>5</v>
      </c>
      <c r="K56">
        <f t="shared" si="0"/>
        <v>2</v>
      </c>
      <c r="L56">
        <f t="shared" si="0"/>
        <v>1</v>
      </c>
      <c r="M56">
        <f t="shared" si="0"/>
        <v>1.5</v>
      </c>
      <c r="N56" s="4">
        <f t="shared" si="1"/>
        <v>1.5</v>
      </c>
      <c r="O56">
        <f t="shared" si="2"/>
        <v>1.25</v>
      </c>
      <c r="P56" s="6"/>
      <c r="Q56" s="6"/>
      <c r="R56" s="5"/>
    </row>
    <row r="57" spans="1:18" x14ac:dyDescent="0.25">
      <c r="A57" s="5"/>
      <c r="B57" s="5"/>
      <c r="C57">
        <v>3</v>
      </c>
      <c r="D57">
        <v>17</v>
      </c>
      <c r="E57">
        <v>11</v>
      </c>
      <c r="F57">
        <v>2</v>
      </c>
      <c r="G57">
        <v>0</v>
      </c>
      <c r="K57">
        <f t="shared" si="0"/>
        <v>3</v>
      </c>
      <c r="L57">
        <f t="shared" si="0"/>
        <v>4.5</v>
      </c>
      <c r="M57">
        <f t="shared" si="0"/>
        <v>1</v>
      </c>
      <c r="N57" s="4">
        <f t="shared" si="1"/>
        <v>2.8333333333333335</v>
      </c>
      <c r="O57">
        <f t="shared" si="2"/>
        <v>2.75</v>
      </c>
      <c r="P57" s="6"/>
      <c r="Q57" s="6"/>
      <c r="R57" s="5"/>
    </row>
    <row r="58" spans="1:18" x14ac:dyDescent="0.25">
      <c r="A58" s="5"/>
      <c r="B58" s="5"/>
      <c r="C58">
        <v>4</v>
      </c>
      <c r="D58">
        <v>15</v>
      </c>
      <c r="E58">
        <v>12</v>
      </c>
      <c r="F58">
        <v>8</v>
      </c>
      <c r="G58">
        <v>0</v>
      </c>
      <c r="K58">
        <f t="shared" si="0"/>
        <v>1.5</v>
      </c>
      <c r="L58">
        <f t="shared" si="0"/>
        <v>2</v>
      </c>
      <c r="M58">
        <f t="shared" si="0"/>
        <v>4</v>
      </c>
      <c r="N58" s="4">
        <f t="shared" si="1"/>
        <v>2.5</v>
      </c>
      <c r="O58">
        <f t="shared" si="2"/>
        <v>3</v>
      </c>
      <c r="P58" s="6"/>
      <c r="Q58" s="6"/>
      <c r="R58" s="5"/>
    </row>
    <row r="59" spans="1:18" x14ac:dyDescent="0.25">
      <c r="A59" s="5"/>
      <c r="B59" s="5"/>
      <c r="C59">
        <v>5</v>
      </c>
      <c r="D59">
        <v>17</v>
      </c>
      <c r="E59">
        <v>11</v>
      </c>
      <c r="F59">
        <v>7</v>
      </c>
      <c r="G59">
        <v>4</v>
      </c>
      <c r="K59">
        <f t="shared" si="0"/>
        <v>3</v>
      </c>
      <c r="L59">
        <f t="shared" si="0"/>
        <v>2</v>
      </c>
      <c r="M59">
        <f t="shared" si="0"/>
        <v>1.5</v>
      </c>
      <c r="N59" s="4">
        <f t="shared" si="1"/>
        <v>2.1666666666666665</v>
      </c>
      <c r="O59">
        <f t="shared" si="2"/>
        <v>1.75</v>
      </c>
      <c r="P59" s="6"/>
      <c r="Q59" s="6"/>
      <c r="R59" s="5"/>
    </row>
    <row r="60" spans="1:18" x14ac:dyDescent="0.25">
      <c r="N60" s="4"/>
      <c r="P60" s="4"/>
      <c r="Q60" s="4"/>
    </row>
  </sheetData>
  <mergeCells count="50">
    <mergeCell ref="A49:A53"/>
    <mergeCell ref="B49:B53"/>
    <mergeCell ref="P49:P53"/>
    <mergeCell ref="Q49:Q53"/>
    <mergeCell ref="R49:R53"/>
    <mergeCell ref="A55:A59"/>
    <mergeCell ref="B55:B59"/>
    <mergeCell ref="P55:P59"/>
    <mergeCell ref="Q55:Q59"/>
    <mergeCell ref="R55:R59"/>
    <mergeCell ref="A37:A41"/>
    <mergeCell ref="B37:B41"/>
    <mergeCell ref="P37:P41"/>
    <mergeCell ref="Q37:Q41"/>
    <mergeCell ref="R37:R41"/>
    <mergeCell ref="A43:A47"/>
    <mergeCell ref="B43:B47"/>
    <mergeCell ref="P43:P47"/>
    <mergeCell ref="Q43:Q47"/>
    <mergeCell ref="R43:R47"/>
    <mergeCell ref="A25:A29"/>
    <mergeCell ref="B25:B29"/>
    <mergeCell ref="P25:P29"/>
    <mergeCell ref="Q25:Q29"/>
    <mergeCell ref="R25:R29"/>
    <mergeCell ref="A31:A35"/>
    <mergeCell ref="B31:B35"/>
    <mergeCell ref="P31:P35"/>
    <mergeCell ref="Q31:Q35"/>
    <mergeCell ref="R31:R35"/>
    <mergeCell ref="A14:A18"/>
    <mergeCell ref="B14:B18"/>
    <mergeCell ref="P14:P18"/>
    <mergeCell ref="Q14:Q18"/>
    <mergeCell ref="R14:R18"/>
    <mergeCell ref="A20:A23"/>
    <mergeCell ref="B20:B23"/>
    <mergeCell ref="P20:P23"/>
    <mergeCell ref="Q20:Q23"/>
    <mergeCell ref="R20:R23"/>
    <mergeCell ref="A2:A6"/>
    <mergeCell ref="B2:B6"/>
    <mergeCell ref="P2:P6"/>
    <mergeCell ref="Q2:Q6"/>
    <mergeCell ref="R2:R6"/>
    <mergeCell ref="A8:A12"/>
    <mergeCell ref="B8:B12"/>
    <mergeCell ref="P8:P12"/>
    <mergeCell ref="Q8:Q12"/>
    <mergeCell ref="R8:R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FINDLAY Amy</dc:creator>
  <cp:lastModifiedBy>FINDLAY Amy</cp:lastModifiedBy>
  <dcterms:created xsi:type="dcterms:W3CDTF">2016-09-13T10:33:16Z</dcterms:created>
  <dcterms:modified xsi:type="dcterms:W3CDTF">2016-09-13T10:35:27Z</dcterms:modified>
</cp:coreProperties>
</file>